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05.05.2025 ALOCARE MAI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N15" i="4"/>
  <c r="M15"/>
  <c r="L15"/>
  <c r="K15"/>
  <c r="J15"/>
  <c r="H15"/>
  <c r="O14"/>
  <c r="O11"/>
  <c r="O10"/>
  <c r="O9"/>
  <c r="O8"/>
  <c r="O7"/>
  <c r="O6"/>
  <c r="O5"/>
  <c r="O4"/>
  <c r="O3"/>
  <c r="I15"/>
  <c r="F15"/>
  <c r="O2"/>
  <c r="D15"/>
  <c r="O13" l="1"/>
  <c r="E15"/>
  <c r="O12"/>
  <c r="O15" l="1"/>
  <c r="G15"/>
</calcChain>
</file>

<file path=xl/sharedStrings.xml><?xml version="1.0" encoding="utf-8"?>
<sst xmlns="http://schemas.openxmlformats.org/spreadsheetml/2006/main" count="42" uniqueCount="42">
  <si>
    <t xml:space="preserve">Nr Crt </t>
  </si>
  <si>
    <t>cod</t>
  </si>
  <si>
    <t>DENUMIRE</t>
  </si>
  <si>
    <t>TRIM I 2025</t>
  </si>
  <si>
    <t>IUNIE</t>
  </si>
  <si>
    <t>IULIE</t>
  </si>
  <si>
    <t>AUGUST</t>
  </si>
  <si>
    <t>SEPTEMBRIE</t>
  </si>
  <si>
    <t>OCTOMBRIE</t>
  </si>
  <si>
    <t>TOTAL CONTRACT</t>
  </si>
  <si>
    <t>CO004/2023</t>
  </si>
  <si>
    <t>S.C. SANADOR S.R.L.</t>
  </si>
  <si>
    <t>CO005/2023</t>
  </si>
  <si>
    <t>S.C. CLINICA MEDICALA HIPOCRAT 2000 S.R.L.</t>
  </si>
  <si>
    <t>CO008/2023</t>
  </si>
  <si>
    <t>S.C. AMBULANTA BGS MEDICAL UNIT SRL</t>
  </si>
  <si>
    <t>CO009/2023</t>
  </si>
  <si>
    <t>S.C. CENTRUL MEDICAL NICOMED S.R.L.</t>
  </si>
  <si>
    <t>CO011/2023</t>
  </si>
  <si>
    <t>S.C. PULS MEDICA S.A.</t>
  </si>
  <si>
    <t>CO012/2023</t>
  </si>
  <si>
    <t>S.C. CENTRUL MEDICAL AKCES S.R.L.</t>
  </si>
  <si>
    <t>CO013/2023</t>
  </si>
  <si>
    <t>S.C. SAVIER MEDICAL S.R.L.</t>
  </si>
  <si>
    <t>CO014/2023</t>
  </si>
  <si>
    <t>S.C. MEDICAL EMERGENCY DIVISION S.R.L.</t>
  </si>
  <si>
    <t>CO016/2023</t>
  </si>
  <si>
    <t>S.C.PROMEDICARE S.R.L.</t>
  </si>
  <si>
    <t>CO017/2023</t>
  </si>
  <si>
    <t>CRESTINA MEDICALA MUNPOSAN'94 SRL</t>
  </si>
  <si>
    <t>CO018/2023</t>
  </si>
  <si>
    <t>TRANS MEDICAL SRL</t>
  </si>
  <si>
    <t>CO006/2023</t>
  </si>
  <si>
    <t>SILUTEN DORIS COMPANY SRL</t>
  </si>
  <si>
    <t>CO019/2024</t>
  </si>
  <si>
    <t>SOCIETATEA NATIONALA DE CRUCE ROSIE DIN ROMANIA</t>
  </si>
  <si>
    <t xml:space="preserve">TOTAL </t>
  </si>
  <si>
    <t xml:space="preserve">IANUARIE </t>
  </si>
  <si>
    <t xml:space="preserve">FEBRUARIE </t>
  </si>
  <si>
    <t xml:space="preserve">MARTIE </t>
  </si>
  <si>
    <t>APRILIE</t>
  </si>
  <si>
    <t xml:space="preserve">MAI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</si>
</sst>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/>
    <xf numFmtId="4" fontId="0" fillId="2" borderId="3" xfId="0" applyNumberForma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left" vertical="center" wrapText="1"/>
    </xf>
    <xf numFmtId="0" fontId="0" fillId="2" borderId="0" xfId="0" applyFill="1"/>
    <xf numFmtId="4" fontId="3" fillId="2" borderId="3" xfId="0" applyNumberFormat="1" applyFont="1" applyFill="1" applyBorder="1"/>
    <xf numFmtId="4" fontId="0" fillId="2" borderId="0" xfId="0" applyNumberFormat="1" applyFill="1"/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5" fillId="2" borderId="3" xfId="0" applyFont="1" applyFill="1" applyBorder="1"/>
    <xf numFmtId="0" fontId="2" fillId="2" borderId="3" xfId="0" applyFont="1" applyFill="1" applyBorder="1" applyAlignment="1">
      <alignment vertical="center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topLeftCell="F1" workbookViewId="0">
      <selection activeCell="M4" sqref="M4"/>
    </sheetView>
  </sheetViews>
  <sheetFormatPr defaultRowHeight="15"/>
  <cols>
    <col min="1" max="1" width="7.140625" style="8" bestFit="1" customWidth="1"/>
    <col min="2" max="2" width="12.85546875" style="8" bestFit="1" customWidth="1"/>
    <col min="3" max="3" width="43.28515625" style="8" customWidth="1"/>
    <col min="4" max="4" width="17.5703125" style="8" customWidth="1"/>
    <col min="5" max="5" width="17.7109375" style="8" customWidth="1"/>
    <col min="6" max="6" width="16.42578125" style="8" customWidth="1"/>
    <col min="7" max="7" width="16.28515625" style="8" customWidth="1"/>
    <col min="8" max="8" width="14.85546875" style="8" customWidth="1"/>
    <col min="9" max="9" width="19.28515625" style="8" customWidth="1"/>
    <col min="10" max="10" width="13.85546875" style="8" customWidth="1"/>
    <col min="11" max="11" width="12.5703125" style="8" customWidth="1"/>
    <col min="12" max="12" width="11.5703125" style="8" customWidth="1"/>
    <col min="13" max="13" width="16" style="8" customWidth="1"/>
    <col min="14" max="14" width="16.7109375" style="8" customWidth="1"/>
    <col min="15" max="15" width="17" style="25" customWidth="1"/>
    <col min="16" max="16" width="12.140625" style="8" customWidth="1"/>
    <col min="17" max="16384" width="9.140625" style="8"/>
  </cols>
  <sheetData>
    <row r="1" spans="1:16" ht="29.25" customHeight="1">
      <c r="A1" s="11" t="s">
        <v>0</v>
      </c>
      <c r="B1" s="11" t="s">
        <v>1</v>
      </c>
      <c r="C1" s="11" t="s">
        <v>2</v>
      </c>
      <c r="D1" s="12" t="s">
        <v>37</v>
      </c>
      <c r="E1" s="2" t="s">
        <v>38</v>
      </c>
      <c r="F1" s="2" t="s">
        <v>39</v>
      </c>
      <c r="G1" s="1" t="s">
        <v>3</v>
      </c>
      <c r="H1" s="1" t="s">
        <v>40</v>
      </c>
      <c r="I1" s="2" t="s">
        <v>41</v>
      </c>
      <c r="J1" s="1" t="s">
        <v>4</v>
      </c>
      <c r="K1" s="1" t="s">
        <v>5</v>
      </c>
      <c r="L1" s="1" t="s">
        <v>6</v>
      </c>
      <c r="M1" s="2" t="s">
        <v>7</v>
      </c>
      <c r="N1" s="1" t="s">
        <v>8</v>
      </c>
      <c r="O1" s="13" t="s">
        <v>9</v>
      </c>
    </row>
    <row r="2" spans="1:16" ht="29.25" customHeight="1">
      <c r="A2" s="14">
        <v>1</v>
      </c>
      <c r="B2" s="15" t="s">
        <v>10</v>
      </c>
      <c r="C2" s="16" t="s">
        <v>11</v>
      </c>
      <c r="D2" s="3">
        <v>104423.73000000001</v>
      </c>
      <c r="E2" s="4">
        <v>104423.73000000001</v>
      </c>
      <c r="F2" s="4">
        <v>104423.73000000001</v>
      </c>
      <c r="G2" s="4">
        <v>313271.19000000006</v>
      </c>
      <c r="H2" s="4">
        <v>116539.2</v>
      </c>
      <c r="I2" s="4">
        <v>106300.93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9">
        <f>+D2+E2+F2+H2+I2+J2+K2+L2+M2+N2</f>
        <v>536111.32000000007</v>
      </c>
    </row>
    <row r="3" spans="1:16" ht="29.25" customHeight="1">
      <c r="A3" s="5">
        <v>2</v>
      </c>
      <c r="B3" s="17" t="s">
        <v>12</v>
      </c>
      <c r="C3" s="18" t="s">
        <v>13</v>
      </c>
      <c r="D3" s="3">
        <v>130063.11</v>
      </c>
      <c r="E3" s="4">
        <v>130063.11</v>
      </c>
      <c r="F3" s="4">
        <v>130063.11</v>
      </c>
      <c r="G3" s="4">
        <v>390189.33</v>
      </c>
      <c r="H3" s="4">
        <v>180986.4</v>
      </c>
      <c r="I3" s="4">
        <v>137926.39999999999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9">
        <f>+D3+E3+F3+H3+I3+J3+K3+L3+M3+N3</f>
        <v>709102.13</v>
      </c>
    </row>
    <row r="4" spans="1:16" ht="29.25" customHeight="1">
      <c r="A4" s="14">
        <v>3</v>
      </c>
      <c r="B4" s="17" t="s">
        <v>14</v>
      </c>
      <c r="C4" s="18" t="s">
        <v>15</v>
      </c>
      <c r="D4" s="3">
        <v>27114.67</v>
      </c>
      <c r="E4" s="4">
        <v>27114.67</v>
      </c>
      <c r="F4" s="4">
        <v>27114.67</v>
      </c>
      <c r="G4" s="4">
        <v>81344.009999999995</v>
      </c>
      <c r="H4" s="4">
        <v>25374</v>
      </c>
      <c r="I4" s="4">
        <v>25520.99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9">
        <f>+D4+E4+F4+H4+I4+J4+K4+L4+M4+N4</f>
        <v>132239</v>
      </c>
    </row>
    <row r="5" spans="1:16" ht="29.25" customHeight="1">
      <c r="A5" s="5">
        <v>4</v>
      </c>
      <c r="B5" s="17" t="s">
        <v>16</v>
      </c>
      <c r="C5" s="18" t="s">
        <v>17</v>
      </c>
      <c r="D5" s="3">
        <v>130113.60000000001</v>
      </c>
      <c r="E5" s="4">
        <v>69972.000000000015</v>
      </c>
      <c r="F5" s="4">
        <v>67004</v>
      </c>
      <c r="G5" s="4">
        <v>267089.60000000003</v>
      </c>
      <c r="H5" s="4">
        <v>100043</v>
      </c>
      <c r="I5" s="4">
        <v>89029.87</v>
      </c>
      <c r="J5" s="4">
        <v>89029.87</v>
      </c>
      <c r="K5" s="4">
        <v>89029.87</v>
      </c>
      <c r="L5" s="4">
        <v>60400.39</v>
      </c>
      <c r="M5" s="4">
        <v>0</v>
      </c>
      <c r="N5" s="4">
        <v>0</v>
      </c>
      <c r="O5" s="9">
        <f>+D5+E5+F5+H5+I5+J5+K5+L5+M5+N5</f>
        <v>694622.60000000009</v>
      </c>
      <c r="P5" s="10"/>
    </row>
    <row r="6" spans="1:16" ht="29.25" customHeight="1">
      <c r="A6" s="14">
        <v>5</v>
      </c>
      <c r="B6" s="17" t="s">
        <v>18</v>
      </c>
      <c r="C6" s="18" t="s">
        <v>19</v>
      </c>
      <c r="D6" s="3">
        <v>52375.380000000005</v>
      </c>
      <c r="E6" s="4">
        <v>44428.62</v>
      </c>
      <c r="F6" s="4">
        <v>60360</v>
      </c>
      <c r="G6" s="4">
        <v>157164</v>
      </c>
      <c r="H6" s="4">
        <v>48402</v>
      </c>
      <c r="I6" s="4">
        <v>52388</v>
      </c>
      <c r="J6" s="4">
        <v>28970.140000000014</v>
      </c>
      <c r="K6" s="4">
        <v>0</v>
      </c>
      <c r="L6" s="4">
        <v>0</v>
      </c>
      <c r="M6" s="4">
        <v>0</v>
      </c>
      <c r="N6" s="4">
        <v>0</v>
      </c>
      <c r="O6" s="9">
        <f>+D6+E6+F6+H6+I6+J6+K6+L6+M6+N6</f>
        <v>286924.14</v>
      </c>
      <c r="P6" s="10"/>
    </row>
    <row r="7" spans="1:16" ht="29.25" customHeight="1">
      <c r="A7" s="5">
        <v>6</v>
      </c>
      <c r="B7" s="17" t="s">
        <v>20</v>
      </c>
      <c r="C7" s="18" t="s">
        <v>21</v>
      </c>
      <c r="D7" s="3">
        <v>165986.4</v>
      </c>
      <c r="E7" s="4">
        <v>132506.09</v>
      </c>
      <c r="F7" s="4">
        <v>154750.31</v>
      </c>
      <c r="G7" s="4">
        <v>453242.8</v>
      </c>
      <c r="H7" s="4">
        <v>148802</v>
      </c>
      <c r="I7" s="4">
        <v>151080.93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9">
        <f>+D7+E7+F7+H7+I7+J7+K7+L7+M7+N7</f>
        <v>753125.73</v>
      </c>
      <c r="P7" s="10"/>
    </row>
    <row r="8" spans="1:16" ht="29.25" customHeight="1">
      <c r="A8" s="14">
        <v>7</v>
      </c>
      <c r="B8" s="17" t="s">
        <v>22</v>
      </c>
      <c r="C8" s="18" t="s">
        <v>23</v>
      </c>
      <c r="D8" s="3">
        <v>112854.11</v>
      </c>
      <c r="E8" s="4">
        <v>112854.11</v>
      </c>
      <c r="F8" s="4">
        <v>112854.11</v>
      </c>
      <c r="G8" s="4">
        <v>338562.33</v>
      </c>
      <c r="H8" s="4">
        <v>127329</v>
      </c>
      <c r="I8" s="4">
        <v>120561.89666666667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9">
        <f>+D8+E8+F8+H8+I8+J8+K8+L8+M8+N8</f>
        <v>586453.22666666668</v>
      </c>
    </row>
    <row r="9" spans="1:16" ht="29.25" customHeight="1">
      <c r="A9" s="5">
        <v>8</v>
      </c>
      <c r="B9" s="17" t="s">
        <v>24</v>
      </c>
      <c r="C9" s="18" t="s">
        <v>25</v>
      </c>
      <c r="D9" s="3">
        <v>175331.07</v>
      </c>
      <c r="E9" s="4">
        <v>175331.07</v>
      </c>
      <c r="F9" s="4">
        <v>127637.06</v>
      </c>
      <c r="G9" s="4">
        <v>478299.2</v>
      </c>
      <c r="H9" s="4">
        <v>181696</v>
      </c>
      <c r="I9" s="4">
        <v>159433.06666666668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9">
        <f>+D9+E9+F9+H9+I9+J9+K9+L9+M9+N9</f>
        <v>819428.2666666666</v>
      </c>
    </row>
    <row r="10" spans="1:16" ht="29.25" customHeight="1">
      <c r="A10" s="14">
        <v>9</v>
      </c>
      <c r="B10" s="17" t="s">
        <v>26</v>
      </c>
      <c r="C10" s="18" t="s">
        <v>27</v>
      </c>
      <c r="D10" s="3">
        <v>43777.29</v>
      </c>
      <c r="E10" s="4">
        <v>43777.29</v>
      </c>
      <c r="F10" s="4">
        <v>43777.29</v>
      </c>
      <c r="G10" s="4">
        <v>131331.87</v>
      </c>
      <c r="H10" s="4">
        <v>40635.599999999999</v>
      </c>
      <c r="I10" s="4">
        <v>40635.599999999999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9">
        <f>+D10+E10+F10+H10+I10+J10+K10+L10+M10+N10</f>
        <v>212603.07</v>
      </c>
    </row>
    <row r="11" spans="1:16" ht="29.25" customHeight="1">
      <c r="A11" s="5">
        <v>10</v>
      </c>
      <c r="B11" s="6" t="s">
        <v>28</v>
      </c>
      <c r="C11" s="7" t="s">
        <v>29</v>
      </c>
      <c r="D11" s="3">
        <v>139765.87</v>
      </c>
      <c r="E11" s="4">
        <v>158406</v>
      </c>
      <c r="F11" s="4">
        <v>170121.60000000001</v>
      </c>
      <c r="G11" s="4">
        <v>468293.47</v>
      </c>
      <c r="H11" s="4">
        <v>170121.60000000001</v>
      </c>
      <c r="I11" s="4">
        <v>159731.42000000001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9">
        <f>+D11+E11+F11+H11+I11+J11+K11+L11+M11+N11</f>
        <v>798146.49</v>
      </c>
    </row>
    <row r="12" spans="1:16" ht="29.25" customHeight="1">
      <c r="A12" s="14">
        <v>11</v>
      </c>
      <c r="B12" s="19" t="s">
        <v>30</v>
      </c>
      <c r="C12" s="20" t="s">
        <v>31</v>
      </c>
      <c r="D12" s="3">
        <v>45872.71</v>
      </c>
      <c r="E12" s="4">
        <v>45872.71</v>
      </c>
      <c r="F12" s="4">
        <v>45872.71</v>
      </c>
      <c r="G12" s="4">
        <v>137618.13</v>
      </c>
      <c r="H12" s="4">
        <v>78217</v>
      </c>
      <c r="I12" s="4">
        <v>79298.8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9">
        <f>+D12+E12+F12+H12+I12+J12+K12+L12+M12+N12</f>
        <v>295133.93</v>
      </c>
    </row>
    <row r="13" spans="1:16" ht="29.25" customHeight="1">
      <c r="A13" s="5">
        <v>12</v>
      </c>
      <c r="B13" s="19" t="s">
        <v>32</v>
      </c>
      <c r="C13" s="20" t="s">
        <v>33</v>
      </c>
      <c r="D13" s="3">
        <v>0</v>
      </c>
      <c r="E13" s="4">
        <v>0</v>
      </c>
      <c r="F13" s="4">
        <v>0</v>
      </c>
      <c r="G13" s="4">
        <v>0</v>
      </c>
      <c r="H13" s="4">
        <v>12064.445</v>
      </c>
      <c r="I13" s="4">
        <v>12064.45</v>
      </c>
      <c r="J13" s="4">
        <v>12064.45</v>
      </c>
      <c r="K13" s="4">
        <v>12064.45</v>
      </c>
      <c r="L13" s="4">
        <v>12064.45</v>
      </c>
      <c r="M13" s="4">
        <v>12064.45</v>
      </c>
      <c r="N13" s="4">
        <v>12064.420000000006</v>
      </c>
      <c r="O13" s="9">
        <f>+D13+E13+F13+H13+I13+J13+K13+L13+M13+N13</f>
        <v>84451.114999999991</v>
      </c>
    </row>
    <row r="14" spans="1:16" ht="29.25" customHeight="1">
      <c r="A14" s="14">
        <v>13</v>
      </c>
      <c r="B14" s="21" t="s">
        <v>34</v>
      </c>
      <c r="C14" s="22" t="s">
        <v>35</v>
      </c>
      <c r="D14" s="3">
        <v>32340.400000000001</v>
      </c>
      <c r="E14" s="4">
        <v>32340.400000000001</v>
      </c>
      <c r="F14" s="4">
        <v>32340.400000000001</v>
      </c>
      <c r="G14" s="4">
        <v>97021.200000000012</v>
      </c>
      <c r="H14" s="4">
        <v>27808</v>
      </c>
      <c r="I14" s="4">
        <v>27883.07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9">
        <f>+D14+E14+F14+H14+I14+J14+K14+L14+M14+N14</f>
        <v>152712.27000000002</v>
      </c>
    </row>
    <row r="15" spans="1:16" ht="29.25" customHeight="1">
      <c r="A15" s="23"/>
      <c r="B15" s="23"/>
      <c r="C15" s="24" t="s">
        <v>36</v>
      </c>
      <c r="D15" s="3">
        <f>SUM(D2:D14)</f>
        <v>1160018.3399999999</v>
      </c>
      <c r="E15" s="4">
        <f t="shared" ref="E15" si="0">SUM(E2:E14)</f>
        <v>1077089.7999999998</v>
      </c>
      <c r="F15" s="9">
        <f>SUM(F2:F14)</f>
        <v>1076318.99</v>
      </c>
      <c r="G15" s="9">
        <f>SUM(G2:G14)</f>
        <v>3313427.1300000008</v>
      </c>
      <c r="H15" s="9">
        <f t="shared" ref="H15:O15" si="1">SUM(H2:H14)</f>
        <v>1258018.2450000001</v>
      </c>
      <c r="I15" s="9">
        <f t="shared" si="1"/>
        <v>1161855.4233333333</v>
      </c>
      <c r="J15" s="9">
        <f t="shared" si="1"/>
        <v>130064.46</v>
      </c>
      <c r="K15" s="9">
        <f t="shared" si="1"/>
        <v>101094.31999999999</v>
      </c>
      <c r="L15" s="9">
        <f t="shared" si="1"/>
        <v>72464.84</v>
      </c>
      <c r="M15" s="9">
        <f t="shared" si="1"/>
        <v>12064.45</v>
      </c>
      <c r="N15" s="9">
        <f t="shared" si="1"/>
        <v>12064.420000000006</v>
      </c>
      <c r="O15" s="9">
        <f t="shared" si="1"/>
        <v>6061053.288333334</v>
      </c>
    </row>
    <row r="16" spans="1:16">
      <c r="D16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05.05.2025 ALOCARE MAI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2025-05-06T14:32:19Z</dcterms:modified>
</cp:coreProperties>
</file>